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23655" windowHeight="9720" tabRatio="925" activeTab="2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'2'!$A$1:$C$31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<sst xmlns="http://schemas.openxmlformats.org/spreadsheetml/2006/main" count="260" uniqueCount="212">
  <si>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</si>
  <si>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</si>
  <si>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</si>
  <si>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</si>
  <si>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</si>
  <si>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</si>
  <si>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</si>
  <si>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</si>
  <si>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</si>
  <si>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</si>
  <si>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</si>
  <si>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</si>
  <si>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</si>
  <si>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</si>
  <si>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</si>
  <si>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</si>
  <si>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</si>
  <si>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</si>
  <si>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</si>
  <si>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</si>
  <si>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</si>
  <si>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</si>
  <si>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</si>
  <si>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</si>
  <si>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</si>
  <si>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</si>
  <si>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</si>
  <si>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</si>
  <si>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</si>
  <si>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</si>
  <si>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</si>
  <si>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</si>
  <si>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</si>
  <si>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</si>
  <si>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</si>
  <si>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</si>
  <si>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</si>
  <si>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</si>
  <si>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</si>
  <si>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</si>
  <si>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</si>
  <si>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</si>
  <si>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</si>
  <si>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</si>
  <si>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</si>
  <si>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</si>
  <si>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</si>
  <si>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</si>
  <si>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</si>
  <si>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Ежеквартально (до 15.03.2012, 15.07.2012, 15.10.2012)</t>
  </si>
  <si>
    <t>10.01.2012; 10.04.2012, 10.07.2012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</si>
  <si>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</si>
  <si>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</si>
  <si>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</si>
  <si>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</si>
  <si>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</si>
  <si>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</si>
  <si>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</si>
  <si>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</si>
  <si>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</si>
  <si>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</si>
  <si>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</si>
  <si>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</si>
  <si>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</si>
  <si>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</si>
  <si>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</si>
  <si>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</si>
  <si>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</si>
  <si>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</si>
  <si>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</si>
  <si>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</si>
  <si>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</si>
  <si>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</si>
  <si>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 xml:space="preserve">Не позднее 30 дней со дня сдачи годового бухгалтерского баланса в налоговые органы (01.04.2012) 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</si>
  <si>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</si>
  <si>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</si>
  <si>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</si>
  <si>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</si>
  <si>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</si>
  <si>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</si>
  <si>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</si>
  <si>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</si>
  <si>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</si>
  <si>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</si>
  <si>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</si>
  <si>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</si>
  <si>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</si>
  <si>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</si>
  <si>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</si>
  <si>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</si>
  <si>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</si>
  <si>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</si>
  <si>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30 дней со дня принятия соответствующего решения об установлении тарифа (надбавки) на очередной период регулирования (17.06.2011)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</si>
  <si>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</si>
  <si>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</si>
  <si>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</si>
  <si>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</si>
  <si>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</si>
  <si>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16,54 руб./м3</t>
  </si>
  <si>
    <t>Раскрытия информации в сфере оказания услуг по водоотведению</t>
  </si>
  <si>
    <t>показатели аварийности на канализационных сетях и количестве засоров для самотечных сетей (единиц на км)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</si>
  <si>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</si>
  <si>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</si>
  <si>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</si>
  <si>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</si>
  <si>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</si>
  <si>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</si>
  <si>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</si>
  <si>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</si>
  <si>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</si>
  <si>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Порядок выполнения технологических, технических и других мероприятий, связанных с подключением к системе водоотведения</t>
  </si>
  <si>
    <t>Водоотведение</t>
  </si>
  <si>
    <t>Начальнику Управления по корпоративным и правовым вопросам</t>
  </si>
  <si>
    <t>ФИО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</si>
  <si>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</si>
  <si>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</si>
  <si>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</si>
  <si>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</si>
  <si>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</si>
  <si>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</si>
  <si>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</si>
  <si>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Начальник УГЭ - главный энергетик    - 298-93-89</t>
  </si>
  <si>
    <t>технический отдел  - 298-93-92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</si>
  <si>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</si>
  <si>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</si>
  <si>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</si>
  <si>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Условия приема сточных вод</t>
  </si>
  <si>
    <t>Договоры на подключение к системе канализации не заключаются</t>
  </si>
  <si>
    <t>Затраты на реализацию инвестиционных программ в формировании тарифа не участвуют</t>
  </si>
  <si>
    <t>нет</t>
  </si>
  <si>
    <t>Тариф на водоотведение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</si>
  <si>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</si>
  <si>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</si>
  <si>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</si>
  <si>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</si>
  <si>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</si>
  <si>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2 квартал 2012г.</t>
  </si>
  <si>
    <t>3 квартал 2012г.</t>
  </si>
  <si>
    <t>4 квартал 2012г.</t>
  </si>
  <si>
    <t>-</t>
  </si>
  <si>
    <t>Информация о регулируемой организации (общая информация)</t>
  </si>
  <si>
    <t>Фирменное наименование организации</t>
  </si>
  <si>
    <t>НПО "ЭЛСИБ" ОАО
Генеральный директор Общества Безмельницын Дмитрий Аркадьевич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</si>
  <si>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</si>
  <si>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</si>
  <si>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</si>
  <si>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</si>
  <si>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</si>
  <si>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</si>
  <si>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</si>
  <si>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</si>
  <si>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 xml:space="preserve">Количество насосных станций и очистных сооружений
</t>
  </si>
  <si>
    <t>1 шт</t>
  </si>
  <si>
    <t>Информация о тарифе на водоотведение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</si>
  <si>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</si>
  <si>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</si>
  <si>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Приказ от 12.11.2012 №579-В</t>
  </si>
  <si>
    <t>с 01.01.2013 по 31.12.2013</t>
  </si>
  <si>
    <t>Источник официального опубликования решения</t>
  </si>
  <si>
    <t>Наименование</t>
  </si>
  <si>
    <t>Период действия тарифа</t>
  </si>
  <si>
    <t>01.01.2013 - 31.12.2013</t>
  </si>
  <si>
    <t xml:space="preserve">Потребители </t>
  </si>
  <si>
    <t>Население</t>
  </si>
  <si>
    <t>19,52 руб./м3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</si>
  <si>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</si>
  <si>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Плановый показатель на 2013 год</t>
  </si>
  <si>
    <t>а) о выручке от регулируемой деятельности (тыс. рублей)</t>
  </si>
  <si>
    <t>б) о себестоимости производимых товаров (оказываемых услуг) по регулируемому виду деятельности (тыс. рублей), включая:</t>
  </si>
  <si>
    <t>расходы на оплату услуг по приему, транспортировке и очистке сточных вод другими организациями;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</si>
  <si>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приобретаемой электрической энергии</t>
  </si>
  <si>
    <t>расходы на химические реагенты, используемые в технологическом процессе;</t>
  </si>
  <si>
    <t>расходы на оплату труда и отчисления на социальные нужды административно-управленческого персонала;</t>
  </si>
  <si>
    <t>расходы на амортизацию основных производственных средств;</t>
  </si>
  <si>
    <t>расходы на аренду имущества, используемого для осуществления регулируемого вида деятельности;</t>
  </si>
  <si>
    <t>общепроизводственные расходы, в том числе отнесенные к ним расходы на текущий и капитальный ремонт;</t>
  </si>
  <si>
    <t>общехозяйственные расходы, в том числе отнесенные к ним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</si>
  <si>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</si>
  <si>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</si>
  <si>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</si>
  <si>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</si>
  <si>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д) об изменении стоимости основных фондов (в том числе за счет их ввода в эксплуатацию (вывода из эксплуатации)), их переоценки (тыс. рублей);</t>
  </si>
  <si>
    <t>е) об убытках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</si>
  <si>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которых превышает 80 процентов совокупной выручки за отчетный год);</t>
  </si>
  <si>
    <t>з) об объеме сточных вод, принятых от потребителей оказываемых услуг (тыс. куб. метров);</t>
  </si>
  <si>
    <t>и) об объеме сточных вод, принятых от других регулируемых организаций в сфере водоотведения и (или) очистки сточных вод (тыс. куб. метров);</t>
  </si>
  <si>
    <t>к) об объеме сточных вод, пропущенных через очистные сооружения (тыс. куб. метров);</t>
  </si>
  <si>
    <t xml:space="preserve">л) о среднесписочной численности основного производственного персонала (человек).
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</si>
  <si>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</t>
  </si>
  <si>
    <t>1 квартал 2013 год</t>
  </si>
  <si>
    <t>2013 г.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</si>
  <si>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</si>
  <si>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</si>
  <si>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</si>
  <si>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Информация об инвестиционных программах регулируемой организации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</si>
  <si>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</si>
  <si>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1 квартал 2013</t>
  </si>
  <si>
    <t>2 квартал 2013</t>
  </si>
  <si>
    <t>3 квартал 2013</t>
  </si>
  <si>
    <t>4 квартал 2013</t>
  </si>
  <si>
    <t>количество поданных заявок о подключении к централизованоой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</si>
  <si>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</si>
  <si>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</si>
  <si>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</si>
  <si>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Порядок выполнения технологических, технических и других мероприятий, связанных с подключением к централизованной системе водоотведения</t>
  </si>
  <si>
    <t>1. Форма заявки о подключении к централизованной системе водоотведения</t>
  </si>
  <si>
    <t>2. Перечень документов, представляемых одновременно с заявкой о подключении к централизованной системе водоотведения</t>
  </si>
  <si>
    <t>3.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</t>
  </si>
  <si>
    <t>4. Телефоны и адреса службы, ответственной за прием и обработку заявок о подключении к централизованной системе водоотведения</t>
  </si>
  <si>
    <t>Фактический показатель на 2013 год</t>
  </si>
  <si>
    <t>http://www.elsib.ru/corpinfo/otchetnaya_inf/godovaya_buhgalt_otch.php
http://www.e-disclosure.ru/portal/company.aspx?id=4966</t>
  </si>
  <si>
    <t>Понедельник - пятница с 8-00 до 16-30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</si>
</sst>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[$-FC19]d\ mmmm\ yyyy\ &quot;г.&quot;"/>
    <numFmt numFmtId="172" formatCode="#,##0.00;[Red]\-#,##0.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33" borderId="10" xfId="0" applyFont="1" applyFill="1" applyBorder="1" applyAlignment="1">
      <alignment horizontal="justify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/>
    </xf>
    <xf numFmtId="0" fontId="48" fillId="0" borderId="10" xfId="0" applyFont="1" applyFill="1" applyBorder="1" applyAlignment="1">
      <alignment horizontal="left" vertical="center" indent="2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 indent="2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justify"/>
    </xf>
    <xf numFmtId="0" fontId="48" fillId="33" borderId="10" xfId="0" applyFont="1" applyFill="1" applyBorder="1" applyAlignment="1">
      <alignment horizontal="left" vertical="center" wrapText="1" indent="2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justify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5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vertical="center"/>
    </xf>
    <xf numFmtId="4" fontId="33" fillId="0" borderId="10" xfId="42" applyNumberFormat="1" applyFill="1" applyBorder="1" applyAlignment="1" applyProtection="1">
      <alignment horizontal="center" vertical="center" wrapText="1"/>
      <protection/>
    </xf>
    <xf numFmtId="0" fontId="51" fillId="0" borderId="0" xfId="42" applyFont="1" applyAlignment="1" applyProtection="1">
      <alignment horizontal="left" vertical="center" wrapText="1"/>
      <protection/>
    </xf>
    <xf numFmtId="0" fontId="51" fillId="0" borderId="0" xfId="42" applyFont="1" applyAlignment="1" applyProtection="1">
      <alignment horizontal="left" vertical="center"/>
      <protection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48" fillId="2" borderId="1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8" fillId="2" borderId="10" xfId="0" applyFont="1" applyFill="1" applyBorder="1" applyAlignment="1">
      <alignment horizontal="left" vertical="center" wrapText="1"/>
    </xf>
    <xf numFmtId="0" fontId="48" fillId="2" borderId="10" xfId="0" applyFont="1" applyFill="1" applyBorder="1" applyAlignment="1">
      <alignment horizontal="left" vertical="center"/>
    </xf>
    <xf numFmtId="0" fontId="48" fillId="2" borderId="13" xfId="0" applyFont="1" applyFill="1" applyBorder="1" applyAlignment="1">
      <alignment horizontal="center" vertical="center" wrapText="1" shrinkToFit="1"/>
    </xf>
    <xf numFmtId="0" fontId="48" fillId="2" borderId="14" xfId="0" applyFont="1" applyFill="1" applyBorder="1" applyAlignment="1">
      <alignment horizontal="center" vertical="center" wrapText="1" shrinkToFit="1"/>
    </xf>
    <xf numFmtId="0" fontId="48" fillId="2" borderId="13" xfId="0" applyFont="1" applyFill="1" applyBorder="1" applyAlignment="1">
      <alignment horizontal="left" vertical="center"/>
    </xf>
    <xf numFmtId="0" fontId="48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8" fillId="8" borderId="15" xfId="0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8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6384" width="9.140625" style="4" customWidth="1"/>
  </cols>
  <sheetData>
    <row r="2" ht="16.5">
      <c r="B2" s="14" t="s">
        <v>99</v>
      </c>
    </row>
    <row r="5" spans="2:12" ht="16.5">
      <c r="B5" s="59" t="s">
        <v>41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6.5">
      <c r="B6" s="59" t="s">
        <v>32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34.5" customHeight="1">
      <c r="B7" s="58" t="s">
        <v>37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6.5">
      <c r="B8" s="59" t="s">
        <v>40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2" ht="47.25" customHeight="1">
      <c r="B9" s="58" t="s">
        <v>109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2" ht="16.5">
      <c r="B10" s="59" t="s">
        <v>42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31.5" customHeight="1">
      <c r="B11" s="58" t="s">
        <v>110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85" zoomScaleNormal="7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5" width="26.421875" style="2" customWidth="1"/>
    <col min="6" max="6" width="26.421875" style="2" hidden="1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67" t="s">
        <v>53</v>
      </c>
      <c r="B2" s="67"/>
      <c r="C2" s="67"/>
      <c r="D2" s="67"/>
      <c r="E2" s="67"/>
      <c r="F2" s="67"/>
      <c r="G2" s="67"/>
    </row>
    <row r="4" spans="1:7" ht="38.25">
      <c r="A4" s="15" t="s">
        <v>35</v>
      </c>
      <c r="B4" s="15" t="s">
        <v>4</v>
      </c>
      <c r="C4" s="15" t="s">
        <v>5</v>
      </c>
      <c r="D4" s="15" t="s">
        <v>1</v>
      </c>
      <c r="E4" s="15" t="s">
        <v>22</v>
      </c>
      <c r="F4" s="15" t="s">
        <v>43</v>
      </c>
      <c r="G4" s="15" t="s">
        <v>2</v>
      </c>
    </row>
    <row r="5" spans="1:7" s="24" customFormat="1" ht="24.75" customHeight="1">
      <c r="A5" s="60">
        <v>45</v>
      </c>
      <c r="B5" s="64" t="s">
        <v>3</v>
      </c>
      <c r="C5" s="16" t="s">
        <v>54</v>
      </c>
      <c r="D5" s="60" t="s">
        <v>55</v>
      </c>
      <c r="E5" s="60" t="s">
        <v>56</v>
      </c>
      <c r="F5" s="60"/>
      <c r="G5" s="60" t="s">
        <v>33</v>
      </c>
    </row>
    <row r="6" spans="1:7" s="24" customFormat="1" ht="24.75" customHeight="1">
      <c r="A6" s="61"/>
      <c r="B6" s="65"/>
      <c r="C6" s="16" t="s">
        <v>57</v>
      </c>
      <c r="D6" s="61"/>
      <c r="E6" s="61"/>
      <c r="F6" s="61"/>
      <c r="G6" s="61"/>
    </row>
    <row r="7" spans="1:7" s="24" customFormat="1" ht="24.75" customHeight="1">
      <c r="A7" s="61"/>
      <c r="B7" s="65"/>
      <c r="C7" s="16" t="s">
        <v>58</v>
      </c>
      <c r="D7" s="61"/>
      <c r="E7" s="61"/>
      <c r="F7" s="61"/>
      <c r="G7" s="61"/>
    </row>
    <row r="8" spans="1:7" s="24" customFormat="1" ht="33">
      <c r="A8" s="61"/>
      <c r="B8" s="65"/>
      <c r="C8" s="16" t="s">
        <v>59</v>
      </c>
      <c r="D8" s="61"/>
      <c r="E8" s="61"/>
      <c r="F8" s="61"/>
      <c r="G8" s="61"/>
    </row>
    <row r="9" spans="1:7" s="24" customFormat="1" ht="33">
      <c r="A9" s="62"/>
      <c r="B9" s="66"/>
      <c r="C9" s="16" t="s">
        <v>60</v>
      </c>
      <c r="D9" s="62"/>
      <c r="E9" s="62"/>
      <c r="F9" s="62"/>
      <c r="G9" s="62"/>
    </row>
    <row r="10" spans="1:7" s="24" customFormat="1" ht="33">
      <c r="A10" s="60">
        <v>47</v>
      </c>
      <c r="B10" s="64" t="s">
        <v>44</v>
      </c>
      <c r="C10" s="16" t="s">
        <v>61</v>
      </c>
      <c r="D10" s="60"/>
      <c r="E10" s="60" t="s">
        <v>48</v>
      </c>
      <c r="F10" s="63">
        <v>40988</v>
      </c>
      <c r="G10" s="60" t="s">
        <v>62</v>
      </c>
    </row>
    <row r="11" spans="1:7" s="24" customFormat="1" ht="16.5">
      <c r="A11" s="61"/>
      <c r="B11" s="65"/>
      <c r="C11" s="16" t="s">
        <v>6</v>
      </c>
      <c r="D11" s="61"/>
      <c r="E11" s="61"/>
      <c r="F11" s="61"/>
      <c r="G11" s="61"/>
    </row>
    <row r="12" spans="1:7" s="24" customFormat="1" ht="33">
      <c r="A12" s="61"/>
      <c r="B12" s="65"/>
      <c r="C12" s="16" t="s">
        <v>7</v>
      </c>
      <c r="D12" s="61"/>
      <c r="E12" s="61"/>
      <c r="F12" s="61"/>
      <c r="G12" s="61"/>
    </row>
    <row r="13" spans="1:7" s="24" customFormat="1" ht="16.5">
      <c r="A13" s="61"/>
      <c r="B13" s="65"/>
      <c r="C13" s="21" t="s">
        <v>63</v>
      </c>
      <c r="D13" s="61"/>
      <c r="E13" s="61"/>
      <c r="F13" s="61"/>
      <c r="G13" s="61"/>
    </row>
    <row r="14" spans="1:7" s="24" customFormat="1" ht="49.5">
      <c r="A14" s="61"/>
      <c r="B14" s="65"/>
      <c r="C14" s="21" t="s">
        <v>45</v>
      </c>
      <c r="D14" s="61"/>
      <c r="E14" s="61"/>
      <c r="F14" s="61"/>
      <c r="G14" s="61"/>
    </row>
    <row r="15" spans="1:7" s="24" customFormat="1" ht="16.5">
      <c r="A15" s="61"/>
      <c r="B15" s="65"/>
      <c r="C15" s="21" t="s">
        <v>8</v>
      </c>
      <c r="D15" s="61"/>
      <c r="E15" s="61"/>
      <c r="F15" s="61"/>
      <c r="G15" s="61"/>
    </row>
    <row r="16" spans="1:7" s="24" customFormat="1" ht="16.5">
      <c r="A16" s="61"/>
      <c r="B16" s="65"/>
      <c r="C16" s="21" t="s">
        <v>9</v>
      </c>
      <c r="D16" s="61"/>
      <c r="E16" s="61"/>
      <c r="F16" s="61"/>
      <c r="G16" s="61"/>
    </row>
    <row r="17" spans="1:7" s="24" customFormat="1" ht="33">
      <c r="A17" s="61"/>
      <c r="B17" s="65"/>
      <c r="C17" s="21" t="s">
        <v>10</v>
      </c>
      <c r="D17" s="61"/>
      <c r="E17" s="61"/>
      <c r="F17" s="61"/>
      <c r="G17" s="61"/>
    </row>
    <row r="18" spans="1:7" s="24" customFormat="1" ht="16.5">
      <c r="A18" s="61"/>
      <c r="B18" s="65"/>
      <c r="C18" s="21" t="s">
        <v>11</v>
      </c>
      <c r="D18" s="61"/>
      <c r="E18" s="61"/>
      <c r="F18" s="61"/>
      <c r="G18" s="61"/>
    </row>
    <row r="19" spans="1:7" s="24" customFormat="1" ht="16.5">
      <c r="A19" s="61"/>
      <c r="B19" s="65"/>
      <c r="C19" s="21" t="s">
        <v>12</v>
      </c>
      <c r="D19" s="61"/>
      <c r="E19" s="61"/>
      <c r="F19" s="61"/>
      <c r="G19" s="61"/>
    </row>
    <row r="20" spans="1:7" s="24" customFormat="1" ht="16.5">
      <c r="A20" s="61"/>
      <c r="B20" s="65"/>
      <c r="C20" s="21" t="s">
        <v>13</v>
      </c>
      <c r="D20" s="61"/>
      <c r="E20" s="61"/>
      <c r="F20" s="61"/>
      <c r="G20" s="61"/>
    </row>
    <row r="21" spans="1:7" s="24" customFormat="1" ht="33">
      <c r="A21" s="61"/>
      <c r="B21" s="65"/>
      <c r="C21" s="21" t="s">
        <v>14</v>
      </c>
      <c r="D21" s="61"/>
      <c r="E21" s="61"/>
      <c r="F21" s="61"/>
      <c r="G21" s="61"/>
    </row>
    <row r="22" spans="1:7" s="24" customFormat="1" ht="16.5">
      <c r="A22" s="61"/>
      <c r="B22" s="65"/>
      <c r="C22" s="16" t="s">
        <v>15</v>
      </c>
      <c r="D22" s="61"/>
      <c r="E22" s="61"/>
      <c r="F22" s="61"/>
      <c r="G22" s="61"/>
    </row>
    <row r="23" spans="1:7" s="24" customFormat="1" ht="49.5">
      <c r="A23" s="61"/>
      <c r="B23" s="65"/>
      <c r="C23" s="16" t="s">
        <v>64</v>
      </c>
      <c r="D23" s="61"/>
      <c r="E23" s="61"/>
      <c r="F23" s="61"/>
      <c r="G23" s="61"/>
    </row>
    <row r="24" spans="1:7" s="24" customFormat="1" ht="16.5">
      <c r="A24" s="61"/>
      <c r="B24" s="65"/>
      <c r="C24" s="16" t="s">
        <v>65</v>
      </c>
      <c r="D24" s="61"/>
      <c r="E24" s="61"/>
      <c r="F24" s="61"/>
      <c r="G24" s="61"/>
    </row>
    <row r="25" spans="1:7" s="24" customFormat="1" ht="33">
      <c r="A25" s="61"/>
      <c r="B25" s="65"/>
      <c r="C25" s="16" t="s">
        <v>16</v>
      </c>
      <c r="D25" s="61"/>
      <c r="E25" s="61"/>
      <c r="F25" s="61"/>
      <c r="G25" s="61"/>
    </row>
    <row r="26" spans="1:7" s="24" customFormat="1" ht="16.5">
      <c r="A26" s="61"/>
      <c r="B26" s="65"/>
      <c r="C26" s="16" t="s">
        <v>66</v>
      </c>
      <c r="D26" s="61"/>
      <c r="E26" s="61"/>
      <c r="F26" s="61"/>
      <c r="G26" s="61"/>
    </row>
    <row r="27" spans="1:7" s="24" customFormat="1" ht="33">
      <c r="A27" s="61"/>
      <c r="B27" s="65"/>
      <c r="C27" s="16" t="s">
        <v>67</v>
      </c>
      <c r="D27" s="61"/>
      <c r="E27" s="61"/>
      <c r="F27" s="61"/>
      <c r="G27" s="61"/>
    </row>
    <row r="28" spans="1:7" s="24" customFormat="1" ht="16.5">
      <c r="A28" s="61"/>
      <c r="B28" s="65"/>
      <c r="C28" s="16" t="s">
        <v>68</v>
      </c>
      <c r="D28" s="61"/>
      <c r="E28" s="61"/>
      <c r="F28" s="61"/>
      <c r="G28" s="61"/>
    </row>
    <row r="29" spans="1:7" s="24" customFormat="1" ht="16.5">
      <c r="A29" s="61"/>
      <c r="B29" s="65"/>
      <c r="C29" s="16" t="s">
        <v>69</v>
      </c>
      <c r="D29" s="61"/>
      <c r="E29" s="61"/>
      <c r="F29" s="61"/>
      <c r="G29" s="61"/>
    </row>
    <row r="30" spans="1:7" s="24" customFormat="1" ht="16.5">
      <c r="A30" s="61"/>
      <c r="B30" s="65"/>
      <c r="C30" s="16" t="s">
        <v>70</v>
      </c>
      <c r="D30" s="61"/>
      <c r="E30" s="61"/>
      <c r="F30" s="61"/>
      <c r="G30" s="61"/>
    </row>
    <row r="31" spans="1:7" s="24" customFormat="1" ht="16.5">
      <c r="A31" s="62"/>
      <c r="B31" s="66"/>
      <c r="C31" s="16" t="s">
        <v>71</v>
      </c>
      <c r="D31" s="62"/>
      <c r="E31" s="62"/>
      <c r="F31" s="62"/>
      <c r="G31" s="62"/>
    </row>
    <row r="32" spans="1:7" s="24" customFormat="1" ht="16.5">
      <c r="A32" s="60">
        <v>48</v>
      </c>
      <c r="B32" s="64" t="s">
        <v>46</v>
      </c>
      <c r="C32" s="16" t="s">
        <v>72</v>
      </c>
      <c r="D32" s="60"/>
      <c r="E32" s="60" t="s">
        <v>73</v>
      </c>
      <c r="F32" s="63">
        <v>40988</v>
      </c>
      <c r="G32" s="60" t="s">
        <v>34</v>
      </c>
    </row>
    <row r="33" spans="1:7" s="24" customFormat="1" ht="33">
      <c r="A33" s="61"/>
      <c r="B33" s="65"/>
      <c r="C33" s="16" t="s">
        <v>74</v>
      </c>
      <c r="D33" s="61"/>
      <c r="E33" s="61"/>
      <c r="F33" s="61"/>
      <c r="G33" s="61"/>
    </row>
    <row r="34" spans="1:7" s="24" customFormat="1" ht="16.5">
      <c r="A34" s="61"/>
      <c r="B34" s="65"/>
      <c r="C34" s="17" t="s">
        <v>75</v>
      </c>
      <c r="D34" s="61"/>
      <c r="E34" s="61"/>
      <c r="F34" s="61"/>
      <c r="G34" s="61"/>
    </row>
    <row r="35" spans="1:7" s="24" customFormat="1" ht="16.5">
      <c r="A35" s="61"/>
      <c r="B35" s="65"/>
      <c r="C35" s="17" t="s">
        <v>76</v>
      </c>
      <c r="D35" s="61"/>
      <c r="E35" s="61"/>
      <c r="F35" s="61"/>
      <c r="G35" s="61"/>
    </row>
    <row r="36" spans="1:7" s="24" customFormat="1" ht="16.5">
      <c r="A36" s="61"/>
      <c r="B36" s="65"/>
      <c r="C36" s="17" t="s">
        <v>77</v>
      </c>
      <c r="D36" s="61"/>
      <c r="E36" s="61"/>
      <c r="F36" s="61"/>
      <c r="G36" s="61"/>
    </row>
    <row r="37" spans="1:7" s="24" customFormat="1" ht="16.5">
      <c r="A37" s="61"/>
      <c r="B37" s="65"/>
      <c r="C37" s="17" t="s">
        <v>78</v>
      </c>
      <c r="D37" s="61"/>
      <c r="E37" s="61"/>
      <c r="F37" s="61"/>
      <c r="G37" s="61"/>
    </row>
    <row r="38" spans="1:7" s="24" customFormat="1" ht="16.5">
      <c r="A38" s="61"/>
      <c r="B38" s="65"/>
      <c r="C38" s="17" t="s">
        <v>79</v>
      </c>
      <c r="D38" s="61"/>
      <c r="E38" s="61"/>
      <c r="F38" s="61"/>
      <c r="G38" s="61"/>
    </row>
    <row r="39" spans="1:7" s="24" customFormat="1" ht="16.5">
      <c r="A39" s="61"/>
      <c r="B39" s="65"/>
      <c r="C39" s="17" t="s">
        <v>80</v>
      </c>
      <c r="D39" s="61"/>
      <c r="E39" s="61"/>
      <c r="F39" s="61"/>
      <c r="G39" s="61"/>
    </row>
    <row r="40" spans="1:7" s="24" customFormat="1" ht="16.5">
      <c r="A40" s="61"/>
      <c r="B40" s="65"/>
      <c r="C40" s="17" t="s">
        <v>81</v>
      </c>
      <c r="D40" s="61"/>
      <c r="E40" s="61"/>
      <c r="F40" s="61"/>
      <c r="G40" s="61"/>
    </row>
    <row r="41" spans="1:7" s="24" customFormat="1" ht="49.5">
      <c r="A41" s="61"/>
      <c r="B41" s="65"/>
      <c r="C41" s="16" t="s">
        <v>82</v>
      </c>
      <c r="D41" s="61"/>
      <c r="E41" s="61"/>
      <c r="F41" s="61"/>
      <c r="G41" s="61"/>
    </row>
    <row r="42" spans="1:7" s="24" customFormat="1" ht="16.5">
      <c r="A42" s="61"/>
      <c r="B42" s="65"/>
      <c r="C42" s="17" t="s">
        <v>75</v>
      </c>
      <c r="D42" s="61"/>
      <c r="E42" s="61"/>
      <c r="F42" s="61"/>
      <c r="G42" s="61"/>
    </row>
    <row r="43" spans="1:7" s="24" customFormat="1" ht="16.5">
      <c r="A43" s="61"/>
      <c r="B43" s="65"/>
      <c r="C43" s="17" t="s">
        <v>76</v>
      </c>
      <c r="D43" s="61"/>
      <c r="E43" s="61"/>
      <c r="F43" s="61"/>
      <c r="G43" s="61"/>
    </row>
    <row r="44" spans="1:7" s="24" customFormat="1" ht="16.5">
      <c r="A44" s="61"/>
      <c r="B44" s="65"/>
      <c r="C44" s="17" t="s">
        <v>77</v>
      </c>
      <c r="D44" s="61"/>
      <c r="E44" s="61"/>
      <c r="F44" s="61"/>
      <c r="G44" s="61"/>
    </row>
    <row r="45" spans="1:7" s="24" customFormat="1" ht="16.5">
      <c r="A45" s="61"/>
      <c r="B45" s="65"/>
      <c r="C45" s="17" t="s">
        <v>78</v>
      </c>
      <c r="D45" s="61"/>
      <c r="E45" s="61"/>
      <c r="F45" s="61"/>
      <c r="G45" s="61"/>
    </row>
    <row r="46" spans="1:7" s="24" customFormat="1" ht="16.5">
      <c r="A46" s="61"/>
      <c r="B46" s="65"/>
      <c r="C46" s="17" t="s">
        <v>79</v>
      </c>
      <c r="D46" s="61"/>
      <c r="E46" s="61"/>
      <c r="F46" s="61"/>
      <c r="G46" s="61"/>
    </row>
    <row r="47" spans="1:7" s="24" customFormat="1" ht="16.5">
      <c r="A47" s="61"/>
      <c r="B47" s="65"/>
      <c r="C47" s="17" t="s">
        <v>80</v>
      </c>
      <c r="D47" s="61"/>
      <c r="E47" s="61"/>
      <c r="F47" s="61"/>
      <c r="G47" s="61"/>
    </row>
    <row r="48" spans="1:7" s="24" customFormat="1" ht="16.5">
      <c r="A48" s="62"/>
      <c r="B48" s="66"/>
      <c r="C48" s="17" t="s">
        <v>83</v>
      </c>
      <c r="D48" s="62"/>
      <c r="E48" s="62"/>
      <c r="F48" s="62"/>
      <c r="G48" s="62"/>
    </row>
    <row r="49" spans="1:7" s="24" customFormat="1" ht="25.5" customHeight="1">
      <c r="A49" s="60">
        <v>49</v>
      </c>
      <c r="B49" s="64" t="s">
        <v>47</v>
      </c>
      <c r="C49" s="16" t="s">
        <v>17</v>
      </c>
      <c r="D49" s="60" t="s">
        <v>84</v>
      </c>
      <c r="E49" s="60" t="s">
        <v>85</v>
      </c>
      <c r="F49" s="63">
        <v>40988</v>
      </c>
      <c r="G49" s="60" t="s">
        <v>33</v>
      </c>
    </row>
    <row r="50" spans="1:7" s="24" customFormat="1" ht="16.5">
      <c r="A50" s="61"/>
      <c r="B50" s="65"/>
      <c r="C50" s="16" t="s">
        <v>18</v>
      </c>
      <c r="D50" s="61"/>
      <c r="E50" s="61"/>
      <c r="F50" s="61"/>
      <c r="G50" s="61"/>
    </row>
    <row r="51" spans="1:7" s="24" customFormat="1" ht="33">
      <c r="A51" s="61"/>
      <c r="B51" s="65"/>
      <c r="C51" s="16" t="s">
        <v>19</v>
      </c>
      <c r="D51" s="61"/>
      <c r="E51" s="61"/>
      <c r="F51" s="61"/>
      <c r="G51" s="61"/>
    </row>
    <row r="52" spans="1:7" s="24" customFormat="1" ht="33">
      <c r="A52" s="61"/>
      <c r="B52" s="65"/>
      <c r="C52" s="16" t="s">
        <v>20</v>
      </c>
      <c r="D52" s="61"/>
      <c r="E52" s="61"/>
      <c r="F52" s="61"/>
      <c r="G52" s="61"/>
    </row>
    <row r="53" spans="1:7" s="24" customFormat="1" ht="33">
      <c r="A53" s="62"/>
      <c r="B53" s="66"/>
      <c r="C53" s="16" t="s">
        <v>21</v>
      </c>
      <c r="D53" s="62"/>
      <c r="E53" s="62"/>
      <c r="F53" s="62"/>
      <c r="G53" s="62"/>
    </row>
    <row r="54" spans="1:7" s="24" customFormat="1" ht="33">
      <c r="A54" s="60">
        <v>51</v>
      </c>
      <c r="B54" s="64" t="s">
        <v>86</v>
      </c>
      <c r="C54" s="16" t="s">
        <v>87</v>
      </c>
      <c r="D54" s="60"/>
      <c r="E54" s="60" t="s">
        <v>49</v>
      </c>
      <c r="F54" s="60" t="s">
        <v>50</v>
      </c>
      <c r="G54" s="60" t="s">
        <v>34</v>
      </c>
    </row>
    <row r="55" spans="1:7" s="24" customFormat="1" ht="16.5">
      <c r="A55" s="61"/>
      <c r="B55" s="65"/>
      <c r="C55" s="16" t="s">
        <v>88</v>
      </c>
      <c r="D55" s="61"/>
      <c r="E55" s="61"/>
      <c r="F55" s="61"/>
      <c r="G55" s="61"/>
    </row>
    <row r="56" spans="1:7" s="24" customFormat="1" ht="33">
      <c r="A56" s="61"/>
      <c r="B56" s="65"/>
      <c r="C56" s="16" t="s">
        <v>89</v>
      </c>
      <c r="D56" s="61"/>
      <c r="E56" s="61"/>
      <c r="F56" s="61"/>
      <c r="G56" s="61"/>
    </row>
    <row r="57" spans="1:7" s="24" customFormat="1" ht="49.5">
      <c r="A57" s="62"/>
      <c r="B57" s="66"/>
      <c r="C57" s="16" t="s">
        <v>90</v>
      </c>
      <c r="D57" s="62"/>
      <c r="E57" s="62"/>
      <c r="F57" s="62"/>
      <c r="G57" s="62"/>
    </row>
    <row r="58" spans="1:7" s="24" customFormat="1" ht="63.75">
      <c r="A58" s="18">
        <v>52</v>
      </c>
      <c r="B58" s="19" t="s">
        <v>51</v>
      </c>
      <c r="C58" s="16" t="s">
        <v>91</v>
      </c>
      <c r="D58" s="20"/>
      <c r="E58" s="18" t="s">
        <v>92</v>
      </c>
      <c r="F58" s="18"/>
      <c r="G58" s="18" t="s">
        <v>34</v>
      </c>
    </row>
    <row r="59" spans="1:7" s="24" customFormat="1" ht="16.5">
      <c r="A59" s="68">
        <v>53</v>
      </c>
      <c r="B59" s="69" t="s">
        <v>93</v>
      </c>
      <c r="C59" s="25" t="s">
        <v>94</v>
      </c>
      <c r="D59" s="60"/>
      <c r="E59" s="60" t="s">
        <v>36</v>
      </c>
      <c r="F59" s="60"/>
      <c r="G59" s="60" t="s">
        <v>34</v>
      </c>
    </row>
    <row r="60" spans="1:7" ht="33">
      <c r="A60" s="68"/>
      <c r="B60" s="69"/>
      <c r="C60" s="16" t="s">
        <v>95</v>
      </c>
      <c r="D60" s="61"/>
      <c r="E60" s="61"/>
      <c r="F60" s="61"/>
      <c r="G60" s="61"/>
    </row>
    <row r="61" spans="1:7" ht="49.5">
      <c r="A61" s="68"/>
      <c r="B61" s="69"/>
      <c r="C61" s="16" t="s">
        <v>96</v>
      </c>
      <c r="D61" s="61"/>
      <c r="E61" s="61"/>
      <c r="F61" s="61"/>
      <c r="G61" s="61"/>
    </row>
    <row r="62" spans="1:7" ht="33">
      <c r="A62" s="68"/>
      <c r="B62" s="69"/>
      <c r="C62" s="16" t="s">
        <v>97</v>
      </c>
      <c r="D62" s="62"/>
      <c r="E62" s="62"/>
      <c r="F62" s="62"/>
      <c r="G62" s="62"/>
    </row>
  </sheetData>
  <sheetProtection/>
  <mergeCells count="37">
    <mergeCell ref="A49:A53"/>
    <mergeCell ref="B49:B53"/>
    <mergeCell ref="D49:D53"/>
    <mergeCell ref="E49:E53"/>
    <mergeCell ref="A59:A62"/>
    <mergeCell ref="B59:B62"/>
    <mergeCell ref="D59:D62"/>
    <mergeCell ref="E59:E62"/>
    <mergeCell ref="A2:G2"/>
    <mergeCell ref="A5:A9"/>
    <mergeCell ref="B5:B9"/>
    <mergeCell ref="D5:D9"/>
    <mergeCell ref="E5:E9"/>
    <mergeCell ref="F5:F9"/>
    <mergeCell ref="G5:G9"/>
    <mergeCell ref="A10:A31"/>
    <mergeCell ref="B10:B31"/>
    <mergeCell ref="D10:D31"/>
    <mergeCell ref="E10:E31"/>
    <mergeCell ref="F10:F31"/>
    <mergeCell ref="G10:G31"/>
    <mergeCell ref="A32:A48"/>
    <mergeCell ref="B32:B48"/>
    <mergeCell ref="D32:D48"/>
    <mergeCell ref="E32:E48"/>
    <mergeCell ref="F32:F48"/>
    <mergeCell ref="G32:G48"/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5.140625" style="5" customWidth="1"/>
    <col min="2" max="2" width="37.00390625" style="5" customWidth="1"/>
    <col min="3" max="3" width="24.28125" style="5" customWidth="1"/>
    <col min="4" max="16384" width="9.140625" style="5" customWidth="1"/>
  </cols>
  <sheetData>
    <row r="1" spans="1:3" ht="16.5">
      <c r="A1" s="72" t="s">
        <v>140</v>
      </c>
      <c r="B1" s="72"/>
      <c r="C1" s="72"/>
    </row>
    <row r="3" spans="1:3" ht="33" customHeight="1">
      <c r="A3" s="8" t="s">
        <v>141</v>
      </c>
      <c r="B3" s="73" t="s">
        <v>142</v>
      </c>
      <c r="C3" s="74"/>
    </row>
    <row r="4" spans="1:3" ht="70.5" customHeight="1">
      <c r="A4" s="8" t="s">
        <v>143</v>
      </c>
      <c r="B4" s="75" t="s">
        <v>144</v>
      </c>
      <c r="C4" s="76"/>
    </row>
    <row r="5" spans="1:3" ht="16.5">
      <c r="A5" s="8" t="s">
        <v>24</v>
      </c>
      <c r="B5" s="77">
        <v>5403102702</v>
      </c>
      <c r="C5" s="78"/>
    </row>
    <row r="6" spans="1:3" ht="16.5">
      <c r="A6" s="8" t="s">
        <v>25</v>
      </c>
      <c r="B6" s="74">
        <v>546050001</v>
      </c>
      <c r="C6" s="74"/>
    </row>
    <row r="7" spans="1:5" ht="99" customHeight="1">
      <c r="A7" s="8" t="s">
        <v>145</v>
      </c>
      <c r="B7" s="73" t="s">
        <v>146</v>
      </c>
      <c r="C7" s="74"/>
      <c r="E7" s="43"/>
    </row>
    <row r="8" spans="1:3" ht="15.75" customHeight="1">
      <c r="A8" s="8" t="s">
        <v>147</v>
      </c>
      <c r="B8" s="70" t="s">
        <v>211</v>
      </c>
      <c r="C8" s="71"/>
    </row>
    <row r="9" spans="1:3" ht="15.75" customHeight="1">
      <c r="A9" s="8" t="s">
        <v>148</v>
      </c>
      <c r="B9" s="70" t="s">
        <v>111</v>
      </c>
      <c r="C9" s="71"/>
    </row>
    <row r="10" spans="1:3" ht="34.5" customHeight="1">
      <c r="A10" s="8" t="s">
        <v>149</v>
      </c>
      <c r="B10" s="44" t="s">
        <v>150</v>
      </c>
      <c r="C10" s="45"/>
    </row>
    <row r="11" spans="1:3" ht="15.75" customHeight="1">
      <c r="A11" s="8" t="s">
        <v>151</v>
      </c>
      <c r="B11" s="44" t="s">
        <v>152</v>
      </c>
      <c r="C11" s="45"/>
    </row>
    <row r="12" spans="2:3" ht="16.5">
      <c r="B12" s="46"/>
      <c r="C12" s="46"/>
    </row>
    <row r="13" spans="1:3" ht="16.5">
      <c r="A13" s="72" t="s">
        <v>153</v>
      </c>
      <c r="B13" s="72"/>
      <c r="C13" s="72"/>
    </row>
    <row r="14" spans="1:3" ht="16.5">
      <c r="A14" s="40"/>
      <c r="B14" s="40"/>
      <c r="C14" s="40"/>
    </row>
    <row r="15" spans="1:3" ht="33">
      <c r="A15" s="8" t="s">
        <v>154</v>
      </c>
      <c r="B15" s="79" t="s">
        <v>30</v>
      </c>
      <c r="C15" s="79"/>
    </row>
    <row r="16" spans="1:3" ht="16.5">
      <c r="A16" s="8" t="s">
        <v>155</v>
      </c>
      <c r="B16" s="79" t="s">
        <v>156</v>
      </c>
      <c r="C16" s="79"/>
    </row>
    <row r="17" spans="1:3" ht="16.5">
      <c r="A17" s="8" t="s">
        <v>27</v>
      </c>
      <c r="B17" s="79" t="s">
        <v>157</v>
      </c>
      <c r="C17" s="79"/>
    </row>
    <row r="18" spans="1:3" ht="16.5">
      <c r="A18" s="8" t="s">
        <v>158</v>
      </c>
      <c r="B18" s="79" t="s">
        <v>31</v>
      </c>
      <c r="C18" s="79"/>
    </row>
    <row r="19" spans="2:3" ht="16.5">
      <c r="B19" s="46"/>
      <c r="C19" s="46"/>
    </row>
    <row r="20" spans="1:6" ht="16.5">
      <c r="A20" s="80" t="s">
        <v>159</v>
      </c>
      <c r="B20" s="83" t="s">
        <v>160</v>
      </c>
      <c r="C20" s="83"/>
      <c r="D20" s="47"/>
      <c r="E20" s="47"/>
      <c r="F20" s="48"/>
    </row>
    <row r="21" spans="1:6" ht="16.5">
      <c r="A21" s="81"/>
      <c r="B21" s="83" t="s">
        <v>161</v>
      </c>
      <c r="C21" s="83"/>
      <c r="D21" s="47"/>
      <c r="E21" s="47"/>
      <c r="F21" s="48"/>
    </row>
    <row r="22" spans="1:6" ht="16.5">
      <c r="A22" s="82"/>
      <c r="B22" s="49" t="s">
        <v>162</v>
      </c>
      <c r="C22" s="49" t="s">
        <v>163</v>
      </c>
      <c r="D22" s="47"/>
      <c r="E22" s="47"/>
      <c r="F22" s="48"/>
    </row>
    <row r="23" spans="1:3" ht="16.5">
      <c r="A23" s="8" t="s">
        <v>130</v>
      </c>
      <c r="B23" s="50" t="s">
        <v>98</v>
      </c>
      <c r="C23" s="50" t="s">
        <v>164</v>
      </c>
    </row>
    <row r="24" spans="1:3" ht="16.5">
      <c r="A24" s="8" t="s">
        <v>52</v>
      </c>
      <c r="B24" s="50" t="s">
        <v>129</v>
      </c>
      <c r="C24" s="50" t="s">
        <v>129</v>
      </c>
    </row>
  </sheetData>
  <sheetProtection/>
  <mergeCells count="16">
    <mergeCell ref="A13:C13"/>
    <mergeCell ref="B15:C15"/>
    <mergeCell ref="B16:C16"/>
    <mergeCell ref="B17:C17"/>
    <mergeCell ref="B18:C18"/>
    <mergeCell ref="A20:A22"/>
    <mergeCell ref="B20:C20"/>
    <mergeCell ref="B21:C21"/>
    <mergeCell ref="B8:C8"/>
    <mergeCell ref="B9:C9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1"/>
  <sheetViews>
    <sheetView zoomScale="85" zoomScaleNormal="85" zoomScaleSheetLayoutView="70" zoomScalePageLayoutView="0" workbookViewId="0" topLeftCell="A1">
      <selection activeCell="F12" sqref="F12"/>
    </sheetView>
  </sheetViews>
  <sheetFormatPr defaultColWidth="9.140625" defaultRowHeight="15"/>
  <cols>
    <col min="1" max="1" width="77.57421875" style="5" customWidth="1"/>
    <col min="2" max="3" width="30.140625" style="5" customWidth="1"/>
    <col min="4" max="16384" width="9.140625" style="5" customWidth="1"/>
  </cols>
  <sheetData>
    <row r="1" spans="1:3" ht="45.75" customHeight="1">
      <c r="A1" s="84" t="s">
        <v>165</v>
      </c>
      <c r="B1" s="84"/>
      <c r="C1" s="84"/>
    </row>
    <row r="3" spans="1:3" ht="16.5">
      <c r="A3" s="8" t="s">
        <v>23</v>
      </c>
      <c r="B3" s="74" t="s">
        <v>28</v>
      </c>
      <c r="C3" s="74"/>
    </row>
    <row r="4" spans="1:3" ht="16.5">
      <c r="A4" s="8" t="s">
        <v>24</v>
      </c>
      <c r="B4" s="74">
        <v>5403102702</v>
      </c>
      <c r="C4" s="74"/>
    </row>
    <row r="5" spans="1:3" ht="16.5">
      <c r="A5" s="8" t="s">
        <v>25</v>
      </c>
      <c r="B5" s="74">
        <v>546050001</v>
      </c>
      <c r="C5" s="74"/>
    </row>
    <row r="6" spans="1:3" ht="16.5">
      <c r="A6" s="8" t="s">
        <v>26</v>
      </c>
      <c r="B6" s="74" t="s">
        <v>29</v>
      </c>
      <c r="C6" s="74"/>
    </row>
    <row r="8" spans="1:3" ht="16.5">
      <c r="A8" s="6" t="s">
        <v>0</v>
      </c>
      <c r="B8" s="7" t="s">
        <v>166</v>
      </c>
      <c r="C8" s="7" t="s">
        <v>209</v>
      </c>
    </row>
    <row r="9" spans="1:3" ht="16.5">
      <c r="A9" s="3" t="s">
        <v>167</v>
      </c>
      <c r="B9" s="51">
        <v>910.3639480547944</v>
      </c>
      <c r="C9" s="51">
        <v>376.77290677966096</v>
      </c>
    </row>
    <row r="10" spans="1:3" ht="33">
      <c r="A10" s="3" t="s">
        <v>168</v>
      </c>
      <c r="B10" s="51">
        <f>SUM(B11:B21)</f>
        <v>3957.918866666667</v>
      </c>
      <c r="C10" s="51">
        <f>SUM(C11:C21)</f>
        <v>3096.5729644598246</v>
      </c>
    </row>
    <row r="11" spans="1:3" ht="33">
      <c r="A11" s="26" t="s">
        <v>169</v>
      </c>
      <c r="B11" s="51">
        <v>1087.5588666666665</v>
      </c>
      <c r="C11" s="51">
        <v>1367.28978</v>
      </c>
    </row>
    <row r="12" spans="1:3" ht="49.5">
      <c r="A12" s="26" t="s">
        <v>170</v>
      </c>
      <c r="B12" s="51">
        <v>0</v>
      </c>
      <c r="C12" s="51">
        <v>0</v>
      </c>
    </row>
    <row r="13" spans="1:3" ht="16.5">
      <c r="A13" s="26" t="s">
        <v>171</v>
      </c>
      <c r="B13" s="51">
        <v>0</v>
      </c>
      <c r="C13" s="51">
        <v>0</v>
      </c>
    </row>
    <row r="14" spans="1:3" ht="33">
      <c r="A14" s="26" t="s">
        <v>9</v>
      </c>
      <c r="B14" s="51">
        <f>434.9+133.51</f>
        <v>568.41</v>
      </c>
      <c r="C14" s="51">
        <v>368.6126722680067</v>
      </c>
    </row>
    <row r="15" spans="1:3" ht="33">
      <c r="A15" s="26" t="s">
        <v>172</v>
      </c>
      <c r="B15" s="51"/>
      <c r="C15" s="51"/>
    </row>
    <row r="16" spans="1:3" ht="16.5">
      <c r="A16" s="26" t="s">
        <v>173</v>
      </c>
      <c r="B16" s="51">
        <v>202.45</v>
      </c>
      <c r="C16" s="51">
        <v>202.44756</v>
      </c>
    </row>
    <row r="17" spans="1:3" ht="33">
      <c r="A17" s="26" t="s">
        <v>174</v>
      </c>
      <c r="B17" s="51"/>
      <c r="C17" s="51"/>
    </row>
    <row r="18" spans="1:3" ht="33">
      <c r="A18" s="26" t="s">
        <v>175</v>
      </c>
      <c r="B18" s="51">
        <v>695.1</v>
      </c>
      <c r="C18" s="51">
        <v>849.6550470476569</v>
      </c>
    </row>
    <row r="19" spans="1:3" ht="33">
      <c r="A19" s="26" t="s">
        <v>176</v>
      </c>
      <c r="B19" s="51">
        <v>38.4</v>
      </c>
      <c r="C19" s="51">
        <v>53.56790514416073</v>
      </c>
    </row>
    <row r="20" spans="1:3" ht="66">
      <c r="A20" s="26" t="s">
        <v>177</v>
      </c>
      <c r="B20" s="51">
        <v>1366</v>
      </c>
      <c r="C20" s="51">
        <v>255</v>
      </c>
    </row>
    <row r="21" spans="1:3" ht="82.5">
      <c r="A21" s="26" t="s">
        <v>178</v>
      </c>
      <c r="B21" s="51">
        <v>0</v>
      </c>
      <c r="C21" s="51">
        <v>0</v>
      </c>
    </row>
    <row r="22" spans="1:3" ht="49.5">
      <c r="A22" s="26" t="s">
        <v>179</v>
      </c>
      <c r="B22" s="51">
        <v>0</v>
      </c>
      <c r="C22" s="51">
        <v>0</v>
      </c>
    </row>
    <row r="23" spans="1:3" ht="49.5">
      <c r="A23" s="3" t="s">
        <v>180</v>
      </c>
      <c r="B23" s="51">
        <f>B24*0.8</f>
        <v>34.296</v>
      </c>
      <c r="C23" s="51">
        <f>C24*0.8</f>
        <v>-336.21098391929235</v>
      </c>
    </row>
    <row r="24" spans="1:3" ht="33">
      <c r="A24" s="3" t="s">
        <v>15</v>
      </c>
      <c r="B24" s="51">
        <v>42.87</v>
      </c>
      <c r="C24" s="51">
        <v>-420.2637298991154</v>
      </c>
    </row>
    <row r="25" spans="1:3" ht="33">
      <c r="A25" s="3" t="s">
        <v>181</v>
      </c>
      <c r="B25" s="52"/>
      <c r="C25" s="56"/>
    </row>
    <row r="26" spans="1:3" ht="33">
      <c r="A26" s="3" t="s">
        <v>182</v>
      </c>
      <c r="B26" s="52"/>
      <c r="C26" s="56"/>
    </row>
    <row r="27" spans="1:3" ht="90">
      <c r="A27" s="3" t="s">
        <v>183</v>
      </c>
      <c r="B27" s="52"/>
      <c r="C27" s="57" t="s">
        <v>210</v>
      </c>
    </row>
    <row r="28" spans="1:3" ht="33">
      <c r="A28" s="3" t="s">
        <v>184</v>
      </c>
      <c r="B28" s="51">
        <v>251.12</v>
      </c>
      <c r="C28" s="51">
        <v>178.548316</v>
      </c>
    </row>
    <row r="29" spans="1:3" ht="33">
      <c r="A29" s="3" t="s">
        <v>185</v>
      </c>
      <c r="B29" s="51">
        <v>55.04</v>
      </c>
      <c r="C29" s="51">
        <v>22.77949</v>
      </c>
    </row>
    <row r="30" spans="1:3" ht="16.5">
      <c r="A30" s="3" t="s">
        <v>186</v>
      </c>
      <c r="B30" s="51">
        <v>0.044</v>
      </c>
      <c r="C30" s="51">
        <v>0</v>
      </c>
    </row>
    <row r="31" spans="1:3" ht="33">
      <c r="A31" s="3" t="s">
        <v>187</v>
      </c>
      <c r="B31" s="53">
        <v>1</v>
      </c>
      <c r="C31" s="53">
        <v>1</v>
      </c>
    </row>
  </sheetData>
  <sheetProtection/>
  <mergeCells count="5">
    <mergeCell ref="B3:C3"/>
    <mergeCell ref="B4:C4"/>
    <mergeCell ref="B5:C5"/>
    <mergeCell ref="B6:C6"/>
    <mergeCell ref="A1:C1"/>
  </mergeCells>
  <hyperlinks>
    <hyperlink ref="C27" r:id="rId1" display="http://www.elsib.ru/corpinfo/otchetnaya_inf/godovaya_buhgalt_otch.php"/>
  </hyperlink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portrait" paperSize="9" scale="6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6.140625" style="11" customWidth="1"/>
    <col min="2" max="2" width="60.7109375" style="11" customWidth="1"/>
    <col min="3" max="6" width="12.8515625" style="11" customWidth="1"/>
    <col min="7" max="7" width="15.140625" style="11" customWidth="1"/>
    <col min="8" max="16384" width="9.140625" style="11" customWidth="1"/>
  </cols>
  <sheetData>
    <row r="1" spans="1:9" ht="50.25" customHeight="1">
      <c r="A1" s="84" t="s">
        <v>188</v>
      </c>
      <c r="B1" s="84"/>
      <c r="C1" s="84"/>
      <c r="D1" s="84"/>
      <c r="E1" s="84"/>
      <c r="F1" s="84"/>
      <c r="G1" s="84"/>
      <c r="H1" s="10"/>
      <c r="I1" s="10"/>
    </row>
    <row r="3" spans="1:7" ht="21.75" customHeight="1">
      <c r="A3" s="12" t="s">
        <v>38</v>
      </c>
      <c r="B3" s="12" t="s">
        <v>0</v>
      </c>
      <c r="C3" s="12" t="s">
        <v>189</v>
      </c>
      <c r="D3" s="12" t="s">
        <v>136</v>
      </c>
      <c r="E3" s="12" t="s">
        <v>137</v>
      </c>
      <c r="F3" s="12" t="s">
        <v>138</v>
      </c>
      <c r="G3" s="12" t="s">
        <v>190</v>
      </c>
    </row>
    <row r="4" spans="1:7" ht="33">
      <c r="A4" s="39">
        <v>1</v>
      </c>
      <c r="B4" s="16" t="s">
        <v>100</v>
      </c>
      <c r="C4" s="54">
        <v>0</v>
      </c>
      <c r="D4" s="54">
        <v>0</v>
      </c>
      <c r="E4" s="54">
        <v>0</v>
      </c>
      <c r="F4" s="54">
        <v>0</v>
      </c>
      <c r="G4" s="54">
        <f>C4+D4+E4+F4</f>
        <v>0</v>
      </c>
    </row>
    <row r="5" spans="1:7" ht="33">
      <c r="A5" s="39">
        <v>2</v>
      </c>
      <c r="B5" s="16" t="s">
        <v>101</v>
      </c>
      <c r="C5" s="54">
        <v>57</v>
      </c>
      <c r="D5" s="54">
        <v>54</v>
      </c>
      <c r="E5" s="54">
        <v>51</v>
      </c>
      <c r="F5" s="54">
        <v>51</v>
      </c>
      <c r="G5" s="54">
        <f aca="true" t="shared" si="0" ref="G5:G10">C5+D5+E5+F5</f>
        <v>213</v>
      </c>
    </row>
    <row r="6" spans="1:7" ht="16.5">
      <c r="A6" s="39"/>
      <c r="B6" s="17" t="s">
        <v>102</v>
      </c>
      <c r="C6" s="54">
        <v>16</v>
      </c>
      <c r="D6" s="54">
        <v>10</v>
      </c>
      <c r="E6" s="54">
        <v>15</v>
      </c>
      <c r="F6" s="54">
        <v>15</v>
      </c>
      <c r="G6" s="54">
        <f t="shared" si="0"/>
        <v>56</v>
      </c>
    </row>
    <row r="7" spans="1:7" ht="16.5">
      <c r="A7" s="39"/>
      <c r="B7" s="17" t="s">
        <v>103</v>
      </c>
      <c r="C7" s="54">
        <v>10</v>
      </c>
      <c r="D7" s="54">
        <v>10</v>
      </c>
      <c r="E7" s="54">
        <v>12</v>
      </c>
      <c r="F7" s="54">
        <v>12</v>
      </c>
      <c r="G7" s="54">
        <f>C7+D7+E7+F7</f>
        <v>44</v>
      </c>
    </row>
    <row r="8" spans="1:7" ht="16.5">
      <c r="A8" s="39"/>
      <c r="B8" s="17" t="s">
        <v>104</v>
      </c>
      <c r="C8" s="54">
        <v>6</v>
      </c>
      <c r="D8" s="54">
        <v>6</v>
      </c>
      <c r="E8" s="54">
        <v>3</v>
      </c>
      <c r="F8" s="54">
        <v>3</v>
      </c>
      <c r="G8" s="54">
        <f t="shared" si="0"/>
        <v>18</v>
      </c>
    </row>
    <row r="9" spans="1:7" ht="16.5">
      <c r="A9" s="39"/>
      <c r="B9" s="17" t="s">
        <v>105</v>
      </c>
      <c r="C9" s="54">
        <v>6</v>
      </c>
      <c r="D9" s="54">
        <v>6</v>
      </c>
      <c r="E9" s="54">
        <v>3</v>
      </c>
      <c r="F9" s="54">
        <v>3</v>
      </c>
      <c r="G9" s="54">
        <f>C9+D9+E9+F9</f>
        <v>18</v>
      </c>
    </row>
    <row r="10" spans="1:7" ht="16.5">
      <c r="A10" s="39"/>
      <c r="B10" s="17" t="s">
        <v>106</v>
      </c>
      <c r="C10" s="54">
        <v>3</v>
      </c>
      <c r="D10" s="54">
        <v>6</v>
      </c>
      <c r="E10" s="54">
        <v>3</v>
      </c>
      <c r="F10" s="54">
        <v>3</v>
      </c>
      <c r="G10" s="54">
        <f t="shared" si="0"/>
        <v>15</v>
      </c>
    </row>
    <row r="11" spans="1:7" ht="16.5">
      <c r="A11" s="39"/>
      <c r="B11" s="17" t="s">
        <v>107</v>
      </c>
      <c r="C11" s="54">
        <v>16</v>
      </c>
      <c r="D11" s="54">
        <v>16</v>
      </c>
      <c r="E11" s="54">
        <v>15</v>
      </c>
      <c r="F11" s="54">
        <v>15</v>
      </c>
      <c r="G11" s="54">
        <f>C11+D11+E11+F11</f>
        <v>62</v>
      </c>
    </row>
    <row r="12" spans="1:7" ht="16.5">
      <c r="A12" s="39"/>
      <c r="B12" s="17" t="s">
        <v>108</v>
      </c>
      <c r="C12" s="54" t="s">
        <v>139</v>
      </c>
      <c r="D12" s="54" t="s">
        <v>139</v>
      </c>
      <c r="E12" s="54" t="s">
        <v>139</v>
      </c>
      <c r="F12" s="54" t="s">
        <v>139</v>
      </c>
      <c r="G12" s="54" t="s">
        <v>139</v>
      </c>
    </row>
    <row r="13" spans="1:7" ht="66">
      <c r="A13" s="39">
        <v>3</v>
      </c>
      <c r="B13" s="16" t="s">
        <v>191</v>
      </c>
      <c r="C13" s="54">
        <v>21</v>
      </c>
      <c r="D13" s="54">
        <v>25</v>
      </c>
      <c r="E13" s="54">
        <v>27</v>
      </c>
      <c r="F13" s="54">
        <v>30</v>
      </c>
      <c r="G13" s="54">
        <f>C13+D13+E13+F13</f>
        <v>103</v>
      </c>
    </row>
    <row r="14" spans="1:7" ht="16.5">
      <c r="A14" s="39"/>
      <c r="B14" s="17" t="s">
        <v>102</v>
      </c>
      <c r="C14" s="54">
        <v>1</v>
      </c>
      <c r="D14" s="54">
        <v>1</v>
      </c>
      <c r="E14" s="54">
        <v>3</v>
      </c>
      <c r="F14" s="54">
        <v>3</v>
      </c>
      <c r="G14" s="54">
        <f aca="true" t="shared" si="1" ref="G14:G19">C14+D14+E14+F14</f>
        <v>8</v>
      </c>
    </row>
    <row r="15" spans="1:7" ht="16.5">
      <c r="A15" s="39"/>
      <c r="B15" s="17" t="s">
        <v>103</v>
      </c>
      <c r="C15" s="54">
        <v>7</v>
      </c>
      <c r="D15" s="54">
        <v>5</v>
      </c>
      <c r="E15" s="54">
        <v>10</v>
      </c>
      <c r="F15" s="54">
        <v>12</v>
      </c>
      <c r="G15" s="54">
        <f t="shared" si="1"/>
        <v>34</v>
      </c>
    </row>
    <row r="16" spans="1:7" ht="16.5">
      <c r="A16" s="39"/>
      <c r="B16" s="17" t="s">
        <v>104</v>
      </c>
      <c r="C16" s="54">
        <v>5</v>
      </c>
      <c r="D16" s="54">
        <v>6</v>
      </c>
      <c r="E16" s="54">
        <v>1</v>
      </c>
      <c r="F16" s="54">
        <v>3</v>
      </c>
      <c r="G16" s="54">
        <f t="shared" si="1"/>
        <v>15</v>
      </c>
    </row>
    <row r="17" spans="1:7" ht="16.5">
      <c r="A17" s="39"/>
      <c r="B17" s="17" t="s">
        <v>105</v>
      </c>
      <c r="C17" s="54">
        <v>0</v>
      </c>
      <c r="D17" s="54">
        <v>0</v>
      </c>
      <c r="E17" s="54">
        <v>0</v>
      </c>
      <c r="F17" s="54">
        <v>0</v>
      </c>
      <c r="G17" s="54">
        <f t="shared" si="1"/>
        <v>0</v>
      </c>
    </row>
    <row r="18" spans="1:7" ht="16.5">
      <c r="A18" s="39"/>
      <c r="B18" s="17" t="s">
        <v>106</v>
      </c>
      <c r="C18" s="54">
        <v>0</v>
      </c>
      <c r="D18" s="54">
        <v>0</v>
      </c>
      <c r="E18" s="54">
        <v>1</v>
      </c>
      <c r="F18" s="54">
        <v>0</v>
      </c>
      <c r="G18" s="54">
        <f t="shared" si="1"/>
        <v>1</v>
      </c>
    </row>
    <row r="19" spans="1:7" ht="16.5">
      <c r="A19" s="39"/>
      <c r="B19" s="17" t="s">
        <v>107</v>
      </c>
      <c r="C19" s="54">
        <v>8</v>
      </c>
      <c r="D19" s="54">
        <v>13</v>
      </c>
      <c r="E19" s="54">
        <v>12</v>
      </c>
      <c r="F19" s="54">
        <v>12</v>
      </c>
      <c r="G19" s="54">
        <f t="shared" si="1"/>
        <v>45</v>
      </c>
    </row>
    <row r="20" spans="1:7" ht="16.5">
      <c r="A20" s="39"/>
      <c r="B20" s="17" t="s">
        <v>108</v>
      </c>
      <c r="C20" s="54" t="s">
        <v>139</v>
      </c>
      <c r="D20" s="54" t="s">
        <v>139</v>
      </c>
      <c r="E20" s="54" t="s">
        <v>139</v>
      </c>
      <c r="F20" s="54" t="s">
        <v>139</v>
      </c>
      <c r="G20" s="54" t="s">
        <v>139</v>
      </c>
    </row>
    <row r="21" spans="1:7" ht="33">
      <c r="A21" s="39">
        <v>4</v>
      </c>
      <c r="B21" s="16" t="s">
        <v>192</v>
      </c>
      <c r="C21" s="54" t="s">
        <v>139</v>
      </c>
      <c r="D21" s="54" t="s">
        <v>139</v>
      </c>
      <c r="E21" s="54" t="s">
        <v>139</v>
      </c>
      <c r="F21" s="54" t="s">
        <v>139</v>
      </c>
      <c r="G21" s="54" t="s">
        <v>139</v>
      </c>
    </row>
    <row r="22" spans="1:7" ht="33">
      <c r="A22" s="39">
        <v>5</v>
      </c>
      <c r="B22" s="16" t="s">
        <v>193</v>
      </c>
      <c r="C22" s="54" t="s">
        <v>139</v>
      </c>
      <c r="D22" s="54" t="s">
        <v>139</v>
      </c>
      <c r="E22" s="54" t="s">
        <v>139</v>
      </c>
      <c r="F22" s="54" t="s">
        <v>139</v>
      </c>
      <c r="G22" s="54" t="s">
        <v>139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40" t="s">
        <v>194</v>
      </c>
    </row>
    <row r="2" ht="69.75" customHeight="1">
      <c r="A2" s="27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7.140625" style="4" customWidth="1"/>
    <col min="2" max="2" width="60.421875" style="4" customWidth="1"/>
    <col min="3" max="6" width="17.140625" style="4" customWidth="1"/>
    <col min="7" max="16384" width="9.140625" style="4" customWidth="1"/>
  </cols>
  <sheetData>
    <row r="1" spans="1:6" ht="68.25" customHeight="1">
      <c r="A1" s="84" t="s">
        <v>195</v>
      </c>
      <c r="B1" s="84"/>
      <c r="C1" s="84"/>
      <c r="D1" s="84"/>
      <c r="E1" s="84"/>
      <c r="F1" s="84"/>
    </row>
    <row r="2" spans="1:5" ht="16.5">
      <c r="A2" s="9"/>
      <c r="B2" s="9"/>
      <c r="C2" s="9"/>
      <c r="D2" s="9"/>
      <c r="E2" s="9"/>
    </row>
    <row r="3" spans="1:6" ht="16.5">
      <c r="A3" s="85" t="s">
        <v>38</v>
      </c>
      <c r="B3" s="85" t="s">
        <v>0</v>
      </c>
      <c r="C3" s="87" t="s">
        <v>39</v>
      </c>
      <c r="D3" s="88"/>
      <c r="E3" s="88"/>
      <c r="F3" s="89"/>
    </row>
    <row r="4" spans="1:6" ht="16.5">
      <c r="A4" s="86"/>
      <c r="B4" s="86"/>
      <c r="C4" s="42" t="s">
        <v>196</v>
      </c>
      <c r="D4" s="42" t="s">
        <v>197</v>
      </c>
      <c r="E4" s="42" t="s">
        <v>198</v>
      </c>
      <c r="F4" s="42" t="s">
        <v>199</v>
      </c>
    </row>
    <row r="5" spans="1:6" ht="33">
      <c r="A5" s="39">
        <v>1</v>
      </c>
      <c r="B5" s="16" t="s">
        <v>200</v>
      </c>
      <c r="C5" s="39">
        <v>0</v>
      </c>
      <c r="D5" s="39">
        <v>0</v>
      </c>
      <c r="E5" s="39">
        <v>0</v>
      </c>
      <c r="F5" s="39">
        <v>0</v>
      </c>
    </row>
    <row r="6" spans="1:6" ht="33">
      <c r="A6" s="39">
        <v>2</v>
      </c>
      <c r="B6" s="16" t="s">
        <v>201</v>
      </c>
      <c r="C6" s="39">
        <v>0</v>
      </c>
      <c r="D6" s="39">
        <v>0</v>
      </c>
      <c r="E6" s="39">
        <v>0</v>
      </c>
      <c r="F6" s="39">
        <v>0</v>
      </c>
    </row>
    <row r="7" spans="1:6" ht="49.5">
      <c r="A7" s="39">
        <v>3</v>
      </c>
      <c r="B7" s="16" t="s">
        <v>202</v>
      </c>
      <c r="C7" s="39">
        <v>0</v>
      </c>
      <c r="D7" s="39">
        <v>0</v>
      </c>
      <c r="E7" s="39">
        <v>0</v>
      </c>
      <c r="F7" s="39">
        <v>0</v>
      </c>
    </row>
    <row r="8" spans="1:6" ht="33">
      <c r="A8" s="39">
        <v>4</v>
      </c>
      <c r="B8" s="16" t="s">
        <v>203</v>
      </c>
      <c r="C8" s="55">
        <v>44991</v>
      </c>
      <c r="D8" s="55">
        <v>44991</v>
      </c>
      <c r="E8" s="55">
        <v>44991</v>
      </c>
      <c r="F8" s="55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86.7109375" style="4" customWidth="1"/>
    <col min="2" max="16384" width="9.140625" style="4" customWidth="1"/>
  </cols>
  <sheetData>
    <row r="1" spans="1:10" ht="41.25" customHeigh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13"/>
    </row>
    <row r="3" spans="1:9" ht="11.25" customHeight="1">
      <c r="A3" s="27"/>
      <c r="B3" s="27"/>
      <c r="C3" s="27"/>
      <c r="D3" s="27"/>
      <c r="E3" s="27"/>
      <c r="F3" s="27"/>
      <c r="G3" s="27"/>
      <c r="H3" s="27"/>
      <c r="I3" s="27"/>
    </row>
    <row r="4" ht="16.5">
      <c r="A4" s="4" t="s">
        <v>126</v>
      </c>
    </row>
    <row r="5" spans="1:9" ht="31.5" customHeight="1">
      <c r="A5" s="31" t="s">
        <v>131</v>
      </c>
      <c r="B5" s="31"/>
      <c r="C5" s="31"/>
      <c r="D5" s="31"/>
      <c r="E5" s="31"/>
      <c r="F5" s="31"/>
      <c r="G5" s="31"/>
      <c r="H5" s="31"/>
      <c r="I5" s="31"/>
    </row>
    <row r="6" ht="16.5">
      <c r="A6" s="4" t="s">
        <v>123</v>
      </c>
    </row>
    <row r="7" spans="1:9" ht="33" customHeight="1">
      <c r="A7" s="23" t="s">
        <v>124</v>
      </c>
      <c r="B7" s="23"/>
      <c r="C7" s="23"/>
      <c r="D7" s="23"/>
      <c r="E7" s="23"/>
      <c r="F7" s="23"/>
      <c r="G7" s="23"/>
      <c r="H7" s="23"/>
      <c r="I7" s="23"/>
    </row>
    <row r="8" spans="1:9" ht="32.25" customHeight="1">
      <c r="A8" s="23" t="s">
        <v>125</v>
      </c>
      <c r="B8" s="23"/>
      <c r="C8" s="23"/>
      <c r="D8" s="23"/>
      <c r="E8" s="23"/>
      <c r="F8" s="23"/>
      <c r="G8" s="23"/>
      <c r="H8" s="23"/>
      <c r="I8" s="23"/>
    </row>
    <row r="9" spans="1:9" ht="14.25" customHeight="1">
      <c r="A9" s="23"/>
      <c r="B9" s="23"/>
      <c r="C9" s="23"/>
      <c r="D9" s="23"/>
      <c r="E9" s="23"/>
      <c r="F9" s="23"/>
      <c r="G9" s="23"/>
      <c r="H9" s="23"/>
      <c r="I9" s="23"/>
    </row>
    <row r="10" ht="16.5">
      <c r="A10" s="4" t="s">
        <v>127</v>
      </c>
    </row>
    <row r="13" ht="16.5">
      <c r="A13" s="27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00.710937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41" t="s">
        <v>204</v>
      </c>
      <c r="B1" s="41"/>
      <c r="C1" s="10"/>
      <c r="D1" s="10"/>
      <c r="E1" s="10"/>
      <c r="F1" s="10"/>
      <c r="G1" s="10"/>
      <c r="H1" s="10"/>
    </row>
    <row r="3" spans="1:2" ht="36.75" customHeight="1">
      <c r="A3" s="38" t="s">
        <v>205</v>
      </c>
      <c r="B3" s="28"/>
    </row>
    <row r="4" spans="1:8" s="22" customFormat="1" ht="15" customHeight="1">
      <c r="A4" s="32" t="s">
        <v>112</v>
      </c>
      <c r="B4" s="32"/>
      <c r="C4" s="32"/>
      <c r="D4" s="32"/>
      <c r="E4" s="32"/>
      <c r="F4" s="32"/>
      <c r="G4" s="32"/>
      <c r="H4" s="32"/>
    </row>
    <row r="5" spans="1:8" s="22" customFormat="1" ht="16.5">
      <c r="A5" s="32" t="s">
        <v>28</v>
      </c>
      <c r="B5" s="32"/>
      <c r="C5" s="32"/>
      <c r="D5" s="32"/>
      <c r="E5" s="32"/>
      <c r="F5" s="32"/>
      <c r="G5" s="32"/>
      <c r="H5" s="32"/>
    </row>
    <row r="6" spans="1:8" s="22" customFormat="1" ht="16.5">
      <c r="A6" s="32" t="s">
        <v>113</v>
      </c>
      <c r="B6" s="32"/>
      <c r="C6" s="32"/>
      <c r="D6" s="32"/>
      <c r="E6" s="32"/>
      <c r="F6" s="32"/>
      <c r="G6" s="32"/>
      <c r="H6" s="32"/>
    </row>
    <row r="7" spans="1:8" s="22" customFormat="1" ht="15" customHeight="1">
      <c r="A7" s="32" t="s">
        <v>132</v>
      </c>
      <c r="B7" s="32"/>
      <c r="C7" s="32"/>
      <c r="D7" s="32"/>
      <c r="E7" s="32"/>
      <c r="F7" s="32"/>
      <c r="G7" s="32"/>
      <c r="H7" s="32"/>
    </row>
    <row r="8" spans="1:8" s="22" customFormat="1" ht="16.5">
      <c r="A8" s="32" t="s">
        <v>28</v>
      </c>
      <c r="B8" s="32"/>
      <c r="C8" s="32"/>
      <c r="D8" s="32"/>
      <c r="E8" s="32"/>
      <c r="F8" s="32"/>
      <c r="G8" s="32"/>
      <c r="H8" s="32"/>
    </row>
    <row r="9" spans="1:8" s="22" customFormat="1" ht="16.5">
      <c r="A9" s="32" t="s">
        <v>113</v>
      </c>
      <c r="B9" s="32"/>
      <c r="C9" s="32"/>
      <c r="D9" s="32"/>
      <c r="E9" s="32"/>
      <c r="F9" s="32"/>
      <c r="G9" s="32"/>
      <c r="H9" s="32"/>
    </row>
    <row r="10" spans="1:8" s="22" customFormat="1" ht="50.25" customHeight="1">
      <c r="A10" s="33" t="s">
        <v>114</v>
      </c>
      <c r="B10" s="33"/>
      <c r="C10" s="33"/>
      <c r="D10" s="33"/>
      <c r="E10" s="33"/>
      <c r="F10" s="33"/>
      <c r="G10" s="33"/>
      <c r="H10" s="33"/>
    </row>
    <row r="11" spans="1:8" s="22" customFormat="1" ht="16.5">
      <c r="A11" s="34" t="s">
        <v>115</v>
      </c>
      <c r="B11" s="34"/>
      <c r="C11" s="34"/>
      <c r="D11" s="34"/>
      <c r="E11" s="34"/>
      <c r="F11" s="34"/>
      <c r="G11" s="34"/>
      <c r="H11" s="34"/>
    </row>
    <row r="12" spans="1:8" s="22" customFormat="1" ht="16.5">
      <c r="A12" s="33" t="s">
        <v>116</v>
      </c>
      <c r="B12" s="33"/>
      <c r="C12" s="33"/>
      <c r="D12" s="33"/>
      <c r="E12" s="33"/>
      <c r="F12" s="33"/>
      <c r="G12" s="33"/>
      <c r="H12" s="33"/>
    </row>
    <row r="13" spans="1:2" ht="28.5" customHeight="1">
      <c r="A13" s="28"/>
      <c r="B13" s="23"/>
    </row>
    <row r="14" spans="1:2" ht="36.75" customHeight="1">
      <c r="A14" s="28" t="s">
        <v>206</v>
      </c>
      <c r="B14" s="28"/>
    </row>
    <row r="15" spans="1:8" s="29" customFormat="1" ht="16.5">
      <c r="A15" s="23" t="s">
        <v>133</v>
      </c>
      <c r="B15" s="23"/>
      <c r="C15" s="23"/>
      <c r="D15" s="23"/>
      <c r="E15" s="23"/>
      <c r="F15" s="23"/>
      <c r="G15" s="23"/>
      <c r="H15" s="23"/>
    </row>
    <row r="16" spans="1:8" s="29" customFormat="1" ht="16.5">
      <c r="A16" s="25" t="s">
        <v>134</v>
      </c>
      <c r="B16" s="25"/>
      <c r="C16" s="25"/>
      <c r="D16" s="25"/>
      <c r="E16" s="25"/>
      <c r="F16" s="25"/>
      <c r="G16" s="25"/>
      <c r="H16" s="25"/>
    </row>
    <row r="17" spans="1:8" s="29" customFormat="1" ht="16.5">
      <c r="A17" s="25" t="s">
        <v>117</v>
      </c>
      <c r="B17" s="25"/>
      <c r="C17" s="25"/>
      <c r="D17" s="25"/>
      <c r="E17" s="25"/>
      <c r="F17" s="25"/>
      <c r="G17" s="25"/>
      <c r="H17" s="25"/>
    </row>
    <row r="18" spans="1:8" s="29" customFormat="1" ht="17.25" customHeight="1">
      <c r="A18" s="35" t="s">
        <v>118</v>
      </c>
      <c r="B18" s="35"/>
      <c r="C18" s="35"/>
      <c r="D18" s="35"/>
      <c r="E18" s="35"/>
      <c r="F18" s="35"/>
      <c r="G18" s="35"/>
      <c r="H18" s="35"/>
    </row>
    <row r="19" spans="1:8" s="29" customFormat="1" ht="15.75" customHeight="1">
      <c r="A19" s="35" t="s">
        <v>119</v>
      </c>
      <c r="B19" s="35"/>
      <c r="C19" s="35"/>
      <c r="D19" s="35"/>
      <c r="E19" s="35"/>
      <c r="F19" s="35"/>
      <c r="G19" s="35"/>
      <c r="H19" s="35"/>
    </row>
    <row r="20" spans="1:8" s="29" customFormat="1" ht="30.75" customHeight="1">
      <c r="A20" s="35"/>
      <c r="B20" s="35"/>
      <c r="C20" s="35"/>
      <c r="D20" s="35"/>
      <c r="E20" s="35"/>
      <c r="F20" s="35"/>
      <c r="G20" s="35"/>
      <c r="H20" s="35"/>
    </row>
    <row r="21" spans="1:8" ht="49.5">
      <c r="A21" s="28" t="s">
        <v>207</v>
      </c>
      <c r="B21" s="28"/>
      <c r="C21" s="29"/>
      <c r="D21" s="29"/>
      <c r="E21" s="29"/>
      <c r="F21" s="29"/>
      <c r="G21" s="29"/>
      <c r="H21" s="29"/>
    </row>
    <row r="22" spans="1:8" ht="32.25" customHeight="1">
      <c r="A22" s="36" t="s">
        <v>120</v>
      </c>
      <c r="B22" s="37"/>
      <c r="C22" s="37"/>
      <c r="D22" s="37"/>
      <c r="E22" s="37"/>
      <c r="F22" s="37"/>
      <c r="G22" s="37"/>
      <c r="H22" s="37"/>
    </row>
    <row r="23" spans="1:2" ht="36" customHeight="1">
      <c r="A23" s="28"/>
      <c r="B23" s="23"/>
    </row>
    <row r="24" spans="1:2" ht="33" customHeight="1">
      <c r="A24" s="28" t="s">
        <v>208</v>
      </c>
      <c r="B24" s="28"/>
    </row>
    <row r="25" spans="1:8" ht="16.5">
      <c r="A25" s="28" t="s">
        <v>135</v>
      </c>
      <c r="B25" s="30"/>
      <c r="C25" s="29"/>
      <c r="D25" s="29"/>
      <c r="E25" s="29"/>
      <c r="F25" s="29"/>
      <c r="G25" s="29"/>
      <c r="H25" s="29"/>
    </row>
    <row r="26" spans="1:8" ht="16.5">
      <c r="A26" s="29" t="s">
        <v>121</v>
      </c>
      <c r="B26" s="29"/>
      <c r="C26" s="29"/>
      <c r="D26" s="29"/>
      <c r="E26" s="29"/>
      <c r="F26" s="29"/>
      <c r="G26" s="29"/>
      <c r="H26" s="29"/>
    </row>
    <row r="27" spans="1:8" ht="16.5">
      <c r="A27" s="29" t="s">
        <v>122</v>
      </c>
      <c r="B27" s="29"/>
      <c r="C27" s="29"/>
      <c r="D27" s="29"/>
      <c r="E27" s="29"/>
      <c r="F27" s="29"/>
      <c r="G27" s="29"/>
      <c r="H27" s="29"/>
    </row>
    <row r="28" ht="16.5">
      <c r="B2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Молчанова</cp:lastModifiedBy>
  <cp:lastPrinted>2014-04-03T02:09:36Z</cp:lastPrinted>
  <dcterms:created xsi:type="dcterms:W3CDTF">2011-12-16T02:54:03Z</dcterms:created>
  <dcterms:modified xsi:type="dcterms:W3CDTF">2014-04-03T02:54:10Z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